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9915"/>
  </bookViews>
  <sheets>
    <sheet name="FF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E24" l="1"/>
  <c r="C24"/>
  <c r="D24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<sst xmlns="http://schemas.openxmlformats.org/spreadsheetml/2006/main" count="31" uniqueCount="30">
  <si>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</si>
  <si>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</si>
  <si>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</si>
  <si>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</si>
  <si>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</si>
  <si>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</si>
  <si>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</si>
  <si>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</si>
  <si>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</si>
  <si>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</si>
  <si>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</si>
  <si>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</si>
  <si>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</si>
  <si>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</si>
  <si>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</si>
  <si>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</si>
  <si>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</si>
  <si>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</si>
  <si>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</si>
  <si>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</si>
  <si>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</si>
  <si>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</si>
  <si>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</si>
  <si>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</si>
  <si>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</si>
  <si>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ACAMBARO, GTO.
FLUJO DE FONDOS 
 DEL 01 DE ENERO AL 31 DE MARZO DEL 2019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</si>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</sst>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showGridLines="0" tabSelected="1" workbookViewId="0">
      <selection activeCell="L15" sqref="L15"/>
    </sheetView>
  </sheetViews>
  <sheetFormatPr baseColWidth="10" defaultRowHeight="11.25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>
      <c r="A1" s="20" t="s">
        <v>25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421962558.08999997</v>
      </c>
      <c r="D3" s="3">
        <f t="shared" ref="D3:E3" si="0">SUM(D4:D13)</f>
        <v>103833344.7</v>
      </c>
      <c r="E3" s="4">
        <f t="shared" si="0"/>
        <v>103925851.57000001</v>
      </c>
    </row>
    <row r="4" spans="1:5">
      <c r="A4" s="5"/>
      <c r="B4" s="14" t="s">
        <v>1</v>
      </c>
      <c r="C4" s="6">
        <v>22836680</v>
      </c>
      <c r="D4" s="6">
        <v>18633108</v>
      </c>
      <c r="E4" s="7">
        <v>18633108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6500000</v>
      </c>
      <c r="D6" s="6">
        <v>222500</v>
      </c>
      <c r="E6" s="7">
        <v>222500</v>
      </c>
    </row>
    <row r="7" spans="1:5">
      <c r="A7" s="5"/>
      <c r="B7" s="14" t="s">
        <v>4</v>
      </c>
      <c r="C7" s="6">
        <v>8941245.5</v>
      </c>
      <c r="D7" s="6">
        <v>1715427.57</v>
      </c>
      <c r="E7" s="7">
        <v>2449827.5699999998</v>
      </c>
    </row>
    <row r="8" spans="1:5">
      <c r="A8" s="5"/>
      <c r="B8" s="14" t="s">
        <v>5</v>
      </c>
      <c r="C8" s="6">
        <v>13081469</v>
      </c>
      <c r="D8" s="6">
        <v>4431386.7300000004</v>
      </c>
      <c r="E8" s="7">
        <v>4437940.8099999996</v>
      </c>
    </row>
    <row r="9" spans="1:5">
      <c r="A9" s="5"/>
      <c r="B9" s="14" t="s">
        <v>6</v>
      </c>
      <c r="C9" s="6">
        <v>2284728</v>
      </c>
      <c r="D9" s="6">
        <v>1864107.18</v>
      </c>
      <c r="E9" s="7">
        <v>1413107.18</v>
      </c>
    </row>
    <row r="10" spans="1:5">
      <c r="A10" s="5"/>
      <c r="B10" s="14" t="s">
        <v>7</v>
      </c>
      <c r="C10" s="6">
        <v>1</v>
      </c>
      <c r="D10" s="6">
        <v>350000</v>
      </c>
      <c r="E10" s="7">
        <v>350000</v>
      </c>
    </row>
    <row r="11" spans="1:5">
      <c r="A11" s="5"/>
      <c r="B11" s="14" t="s">
        <v>8</v>
      </c>
      <c r="C11" s="6">
        <v>326200656.44999999</v>
      </c>
      <c r="D11" s="6">
        <v>76616815.219999999</v>
      </c>
      <c r="E11" s="7">
        <v>76419368.010000005</v>
      </c>
    </row>
    <row r="12" spans="1:5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>
      <c r="A13" s="8"/>
      <c r="B13" s="14" t="s">
        <v>10</v>
      </c>
      <c r="C13" s="6">
        <v>42117778.140000001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421962558.09000003</v>
      </c>
      <c r="D14" s="9">
        <f t="shared" ref="D14:E14" si="1">SUM(D15:D23)</f>
        <v>65767035.670000002</v>
      </c>
      <c r="E14" s="10">
        <f t="shared" si="1"/>
        <v>63098850.130000003</v>
      </c>
    </row>
    <row r="15" spans="1:5">
      <c r="A15" s="5"/>
      <c r="B15" s="14" t="s">
        <v>12</v>
      </c>
      <c r="C15" s="6">
        <v>147245532.81999999</v>
      </c>
      <c r="D15" s="6">
        <v>30819279.930000003</v>
      </c>
      <c r="E15" s="7">
        <v>29999342.540000003</v>
      </c>
    </row>
    <row r="16" spans="1:5">
      <c r="A16" s="5"/>
      <c r="B16" s="14" t="s">
        <v>13</v>
      </c>
      <c r="C16" s="6">
        <v>17920581.34</v>
      </c>
      <c r="D16" s="6">
        <v>2356144.9500000002</v>
      </c>
      <c r="E16" s="7">
        <v>2229079.9</v>
      </c>
    </row>
    <row r="17" spans="1:5">
      <c r="A17" s="5"/>
      <c r="B17" s="14" t="s">
        <v>14</v>
      </c>
      <c r="C17" s="6">
        <v>71921737.700000003</v>
      </c>
      <c r="D17" s="6">
        <v>7641215.0299999993</v>
      </c>
      <c r="E17" s="7">
        <v>7446912.8300000001</v>
      </c>
    </row>
    <row r="18" spans="1:5">
      <c r="A18" s="5"/>
      <c r="B18" s="14" t="s">
        <v>9</v>
      </c>
      <c r="C18" s="6">
        <v>19333344.370000001</v>
      </c>
      <c r="D18" s="6">
        <v>3739806.18</v>
      </c>
      <c r="E18" s="7">
        <v>3725806.18</v>
      </c>
    </row>
    <row r="19" spans="1:5">
      <c r="A19" s="5"/>
      <c r="B19" s="14" t="s">
        <v>15</v>
      </c>
      <c r="C19" s="6">
        <v>6979672.4000000004</v>
      </c>
      <c r="D19" s="6">
        <v>76254.11</v>
      </c>
      <c r="E19" s="7">
        <v>76254.11</v>
      </c>
    </row>
    <row r="20" spans="1:5">
      <c r="A20" s="5"/>
      <c r="B20" s="14" t="s">
        <v>16</v>
      </c>
      <c r="C20" s="6">
        <v>157285932.03</v>
      </c>
      <c r="D20" s="6">
        <v>21134335.469999999</v>
      </c>
      <c r="E20" s="7">
        <v>19621454.57</v>
      </c>
    </row>
    <row r="21" spans="1:5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250000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1025757.43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38066309.030000001</v>
      </c>
      <c r="E24" s="13">
        <f>E3-E14</f>
        <v>40827001.440000005</v>
      </c>
    </row>
    <row r="32" spans="1:5">
      <c r="B32" s="1" t="s">
        <v>26</v>
      </c>
      <c r="D32" s="25" t="s">
        <v>28</v>
      </c>
      <c r="E32" s="25"/>
    </row>
    <row r="33" spans="2:5">
      <c r="B33" s="1" t="s">
        <v>27</v>
      </c>
      <c r="D33" s="25" t="s">
        <v>29</v>
      </c>
      <c r="E33" s="25"/>
    </row>
  </sheetData>
  <mergeCells count="4">
    <mergeCell ref="A1:E1"/>
    <mergeCell ref="A2:B2"/>
    <mergeCell ref="D32:E32"/>
    <mergeCell ref="D33:E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2019-04-30T15:55:47Z</cp:lastPrinted>
  <dcterms:created xsi:type="dcterms:W3CDTF">2017-12-20T04:54:53Z</dcterms:created>
  <dcterms:modified xsi:type="dcterms:W3CDTF">2019-04-30T15:57:05Z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